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rai\Downloads\GRADUATORIE FASE 1-20250415T092920Z-001\GRADUATORIE FASE 1\"/>
    </mc:Choice>
  </mc:AlternateContent>
  <xr:revisionPtr revIDLastSave="0" documentId="13_ncr:1_{65E12979-26D2-466F-88C7-DEFD6BD7ED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e" sheetId="1" r:id="rId1"/>
    <sheet name="Campania" sheetId="2" r:id="rId2"/>
    <sheet name="Interregionale" sheetId="3" r:id="rId3"/>
    <sheet name="Puglia" sheetId="4" r:id="rId4"/>
    <sheet name="Sardegna" sheetId="5" r:id="rId5"/>
    <sheet name="Sicilia" sheetId="6" r:id="rId6"/>
  </sheets>
  <definedNames>
    <definedName name="_xlnm._FilterDatabase" localSheetId="2" hidden="1">Interregionale!$A$1:$X$965</definedName>
    <definedName name="_xlnm._FilterDatabase" localSheetId="3" hidden="1">Puglia!$A$1:$X$957</definedName>
    <definedName name="_xlnm._FilterDatabase" localSheetId="4" hidden="1">Sardegna!$A$1:$X$956</definedName>
    <definedName name="_xlnm._FilterDatabase" localSheetId="5" hidden="1">Sicilia!$A$1:$K$8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6" l="1"/>
  <c r="I7" i="6"/>
  <c r="I6" i="6"/>
  <c r="I5" i="6"/>
  <c r="I4" i="6"/>
  <c r="I3" i="6"/>
  <c r="I2" i="6"/>
  <c r="I6" i="5"/>
  <c r="I5" i="5"/>
  <c r="I4" i="5"/>
  <c r="I3" i="5"/>
  <c r="I2" i="5"/>
  <c r="I7" i="4"/>
  <c r="I6" i="4"/>
  <c r="I5" i="4"/>
  <c r="I4" i="4"/>
  <c r="I3" i="4"/>
  <c r="I2" i="4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<sst xmlns="http://schemas.openxmlformats.org/spreadsheetml/2006/main" count="586" uniqueCount="163">
  <si>
    <t>ID ASOC</t>
  </si>
  <si>
    <t>TEAM</t>
  </si>
  <si>
    <t>SCUOLA</t>
  </si>
  <si>
    <t>REGIONE</t>
  </si>
  <si>
    <t>RANKING</t>
  </si>
  <si>
    <t>Grafica e creatività</t>
  </si>
  <si>
    <t>Monitorare il progetto</t>
  </si>
  <si>
    <t>Visualizzare i dati</t>
  </si>
  <si>
    <t>TOTALE</t>
  </si>
  <si>
    <t>RANKING REGIONALE</t>
  </si>
  <si>
    <t>FASE 2</t>
  </si>
  <si>
    <t>24-25-SG_0030</t>
  </si>
  <si>
    <t>JONAS.US</t>
  </si>
  <si>
    <t>ISTITUTO TECNICO INDUSTRIALE "G.B.B.LUCARELLI" BENEVENTO BENEVENTO</t>
  </si>
  <si>
    <t>CAMPANIA</t>
  </si>
  <si>
    <t>SI</t>
  </si>
  <si>
    <t>24-25-SG_0023</t>
  </si>
  <si>
    <t>PORTA D'ORIENTE</t>
  </si>
  <si>
    <t>ISTITUTO SUPERIORE IISS DON TONINO BELLO TRICASE</t>
  </si>
  <si>
    <t>PUGLIA</t>
  </si>
  <si>
    <t>24-25-SG_0021</t>
  </si>
  <si>
    <t>RifuGioberti</t>
  </si>
  <si>
    <t>LICEO CLASSICO V. GIOBERTI TORINO</t>
  </si>
  <si>
    <t>PIEMONTE</t>
  </si>
  <si>
    <t>INTERREGIONALE</t>
  </si>
  <si>
    <t>24-25-SG_0026</t>
  </si>
  <si>
    <t>BioDreamers</t>
  </si>
  <si>
    <t>ISTITUTO TECNICO INDUSTRIALE FELTRINELLI MILANO</t>
  </si>
  <si>
    <t>LOMBARDIA</t>
  </si>
  <si>
    <t>SI - no R3 entro la scadenza</t>
  </si>
  <si>
    <t>24-25-SG_0046</t>
  </si>
  <si>
    <t>B-LINE</t>
  </si>
  <si>
    <t>ISTITUTO SUPERIORE "G.BOCCARDI" TERMOLI</t>
  </si>
  <si>
    <t>MOLISE</t>
  </si>
  <si>
    <t>24-25-SG_0017</t>
  </si>
  <si>
    <t>In The Field For Knowledge - ITFK</t>
  </si>
  <si>
    <t>LICEO SCIENTIFICO L. SC. E LING. "E. FERMI" NUORO NUORO</t>
  </si>
  <si>
    <t>SARDEGNA</t>
  </si>
  <si>
    <t>24-25-SG_0043</t>
  </si>
  <si>
    <t>RINASCITA IN PELLICOLA</t>
  </si>
  <si>
    <t>LICEO SCIENTIFICO UGO MORIN VENEZIA</t>
  </si>
  <si>
    <t>VENETO</t>
  </si>
  <si>
    <t>RIPESCATO</t>
  </si>
  <si>
    <t>24-25-SG_0008</t>
  </si>
  <si>
    <t>Future Researchers</t>
  </si>
  <si>
    <t>LICEO SCIENTIFICO V.DE CAPRARIIS SOLOFRA</t>
  </si>
  <si>
    <t>24-25-SG_0070</t>
  </si>
  <si>
    <t>ARS TEMPORIS</t>
  </si>
  <si>
    <t>LICEO SCIENTIFICO "LEONARDO DA VINCI" VAIRANO PATENORA</t>
  </si>
  <si>
    <t>24-25-SG_0049</t>
  </si>
  <si>
    <t>Cyclebridge23</t>
  </si>
  <si>
    <t>ISTITUTO SUPERIORE IIS FAZZINI/MERCANTINI GROTTAMMARE</t>
  </si>
  <si>
    <t>MARCHE</t>
  </si>
  <si>
    <t>24-25-SG_0037</t>
  </si>
  <si>
    <t>L.SCIENTIFICO "A. ROMITA" (CBPS01000B) - 4G</t>
  </si>
  <si>
    <t>LICEO SCIENTIFICO L.SCIENTIFICO "A. ROMITA" CAMPOBASSO</t>
  </si>
  <si>
    <t>24-25-SG_0068</t>
  </si>
  <si>
    <t>A Vele...Spiegate</t>
  </si>
  <si>
    <t>ISTITUTO SUPERIORE IST. SUP." G.SIANI"-NAPOLI- NAPOLI</t>
  </si>
  <si>
    <t>24-25-SG_0058</t>
  </si>
  <si>
    <t>RiskVision</t>
  </si>
  <si>
    <t>ISTITUTO TECNICO INDUSTRIALE "PIETRO PALEOCAPA" BERGAMO</t>
  </si>
  <si>
    <t>24-25-SG_0028</t>
  </si>
  <si>
    <t xml:space="preserve">Neos Agorà </t>
  </si>
  <si>
    <t>ISTITUTO SUPERIORE DEL PRETE - FALCONE SAVA</t>
  </si>
  <si>
    <t>24-25-SG_0069</t>
  </si>
  <si>
    <t>Verde ribelle</t>
  </si>
  <si>
    <t>24-25-SG_0047</t>
  </si>
  <si>
    <t>LE CIVICHE - 4 B IAMI</t>
  </si>
  <si>
    <t>IST PROF INDUSTRIA E ARTIGIANATO "F. TRANI" SALERNO</t>
  </si>
  <si>
    <t>24-25-SG_0057</t>
  </si>
  <si>
    <t>Clear Vision Project</t>
  </si>
  <si>
    <t>ISTITUTO TECNICO INDUSTRIALE FRANCESCO GIORDANI CASERTA</t>
  </si>
  <si>
    <t>24-25-SG_0056</t>
  </si>
  <si>
    <t>2E per la riserva</t>
  </si>
  <si>
    <t>LICEO SCIENTIFICO L.S. E L. SC. UM."O.M.CORBINO" SIRACUSA SIRACUSA</t>
  </si>
  <si>
    <t>SICILIA</t>
  </si>
  <si>
    <t>24-25-SG_0019</t>
  </si>
  <si>
    <t>I tecnici del turismo</t>
  </si>
  <si>
    <t>ISTITUTO SUPERIORE "G. MARCONI" NOCERA INFERIORE</t>
  </si>
  <si>
    <t>24-25-SG_0009</t>
  </si>
  <si>
    <t>Moscati Project Team</t>
  </si>
  <si>
    <t>24-25-SG_0011</t>
  </si>
  <si>
    <t>REMEDIL</t>
  </si>
  <si>
    <t>ISTITUTO SUPERIORE DE SANCTIS - D'AGOSTINO AVELLINO</t>
  </si>
  <si>
    <t>24-25-SG_0064</t>
  </si>
  <si>
    <t>HOB  - Healt OBserver</t>
  </si>
  <si>
    <t>ISTITUTO SUPERIORE I.I.S. "ASPRONI-FERMI" IGLESIAS IGLESIAS</t>
  </si>
  <si>
    <t>24-25-SG_0031</t>
  </si>
  <si>
    <t>Eagle Fly</t>
  </si>
  <si>
    <t>ISTITUTO TECNICO COMMERCIALE F. BESTA RAGUSA</t>
  </si>
  <si>
    <t>24-25-SG_0053</t>
  </si>
  <si>
    <t>RIgenerAZIONI</t>
  </si>
  <si>
    <t>LICEO SCIENTIFICO LICEO SCIENTIFICO N. CORTESE MADDALONI</t>
  </si>
  <si>
    <t>24-25-SG_0029</t>
  </si>
  <si>
    <t>Salento Connected</t>
  </si>
  <si>
    <t>24-25-SG_0036</t>
  </si>
  <si>
    <t>ACHEI</t>
  </si>
  <si>
    <t>POLO TECNICO-PROFESSIONALE "BARLACCHI-LUCIFERO" DI CROTONE Crotone</t>
  </si>
  <si>
    <t>CALABRIA</t>
  </si>
  <si>
    <t>24-25-SG_0018</t>
  </si>
  <si>
    <t>INCLUSI -VITA</t>
  </si>
  <si>
    <t>ISTITUTO MAGISTRALE LICEO STATALE "G. M.GALANTI" CAMPOBASSO</t>
  </si>
  <si>
    <t>24-25-SG_0060</t>
  </si>
  <si>
    <t>I.I.S."P. LEVI" QUARTU S.E. (CAIS01600A) - 3B AMMINISTRAZIONE FINANZA E MARKETING</t>
  </si>
  <si>
    <t>ISTITUTO SUPERIORE I.I.S."P. LEVI" QUARTU S.E. QUARTU SANT'ELENA</t>
  </si>
  <si>
    <t>24-25-SG_0042</t>
  </si>
  <si>
    <t>OLYMPIAKOS</t>
  </si>
  <si>
    <t>ISTITUTO MAGISTRALE IM "T. CAMPANELLA" BELVEDERE M. BELVEDERE MARITTIMO</t>
  </si>
  <si>
    <t>24-25-SG_0067</t>
  </si>
  <si>
    <t>LICEO CLASSICO - VINCENZO LINARES (AGPC060002) - 3A scientifico</t>
  </si>
  <si>
    <t>LICEO CLASSICO LICEO CLASSICO - VINCENZO LINARES LICATA</t>
  </si>
  <si>
    <t>24-25-SG_0025</t>
  </si>
  <si>
    <t>Akragas Sapientia</t>
  </si>
  <si>
    <t>ISTITUTO SUPERIORE IIS - ENRICO FERMI ARAGONA</t>
  </si>
  <si>
    <t>24-25-SG_0041</t>
  </si>
  <si>
    <t xml:space="preserve">_M.O.V.E_Z </t>
  </si>
  <si>
    <t>ISTITUTO SUPERIORE LUIGI EINAUDI MANDURIA</t>
  </si>
  <si>
    <t>24-25-SG_0010</t>
  </si>
  <si>
    <t>EcoFlow</t>
  </si>
  <si>
    <t>24-25-SG_0054</t>
  </si>
  <si>
    <t>AMIANTO, NO MORE</t>
  </si>
  <si>
    <t>ISTITUTO SUPERIORE R. MATTIOLI S. SALVO SAN SALVO</t>
  </si>
  <si>
    <t>ABRUZZO</t>
  </si>
  <si>
    <t>24-25-SG_0062</t>
  </si>
  <si>
    <t>Gli Orsi di Marzo</t>
  </si>
  <si>
    <t>LICEO SCIENTIFICO LS SCALEA SCALEA</t>
  </si>
  <si>
    <t>24-25-SG_0071</t>
  </si>
  <si>
    <t>LICEO GALILEO GALILEI PIEDIMONTE MATESE (CEPS040003) - 3CS</t>
  </si>
  <si>
    <t>LICEO SCIENTIFICO LICEO GALILEO GALILEI PIEDIMONTE MATESE PIEDIMONTE MATESE</t>
  </si>
  <si>
    <t>24-25-SG_0063</t>
  </si>
  <si>
    <t>I.I.S. "ASPRONI-FERMI" IGLESIAS (CAIS02700R) - 4A INF</t>
  </si>
  <si>
    <t>24-25-SG_0024</t>
  </si>
  <si>
    <t>Molfetta Wave</t>
  </si>
  <si>
    <t>ISTITUTO SUPERIORE I.I.S.S. "GALILEO FERRARIS" MOLFETTA</t>
  </si>
  <si>
    <t>24-25-SG_0065</t>
  </si>
  <si>
    <t>Civic Future</t>
  </si>
  <si>
    <t>24-25-SG_0073</t>
  </si>
  <si>
    <t>Underground Waters</t>
  </si>
  <si>
    <t>ISTITUTO SUPERIORE I.I.S. "G. A. PISCHEDDA" BOSA</t>
  </si>
  <si>
    <t>24-25-SG_0066</t>
  </si>
  <si>
    <t>ADIuvare</t>
  </si>
  <si>
    <t>24-25-SG_0059</t>
  </si>
  <si>
    <t>MoniThor</t>
  </si>
  <si>
    <t>24-25-SG_0051</t>
  </si>
  <si>
    <t>Next Gen Energy</t>
  </si>
  <si>
    <t>ISTITUTO SUPERIORE IST. ISTRUZ. SUP. "L.DA VINCI" TRAPANI TRAPANI</t>
  </si>
  <si>
    <t>24-25-SG_0022</t>
  </si>
  <si>
    <t>F. MASCI CHIETI (CHPS01000X) - 4G</t>
  </si>
  <si>
    <t>F. MASCI CHIETI CHIETI</t>
  </si>
  <si>
    <t>24-25-SG_0007</t>
  </si>
  <si>
    <t>CIVICHE STELLE</t>
  </si>
  <si>
    <t>LICEO SCIENTIFICO LICEO V. DE CAPRARIIS ATRIPALDA</t>
  </si>
  <si>
    <t>output mancanti</t>
  </si>
  <si>
    <t>24-25-SG_0055</t>
  </si>
  <si>
    <t>Task Force geodogana</t>
  </si>
  <si>
    <t>24-25-SG_0040</t>
  </si>
  <si>
    <t>Ad Maiora</t>
  </si>
  <si>
    <t>LICEO CLASSICO LICEO CLASSICO GIANNONE CASERTA</t>
  </si>
  <si>
    <t>24-25-SG_0045</t>
  </si>
  <si>
    <t>LUIGI EINAUDI (TAIS02600R) - 4^AAFM (Amministrazione, finanza e marketing)</t>
  </si>
  <si>
    <t>24-25-SG_0039</t>
  </si>
  <si>
    <t>LICEO CLASSICO GIANNONE (CEPC110001) - 3D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</si>
</sst>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/>
    <xf numFmtId="164" fontId="3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2" fontId="2" fillId="4" borderId="1" xfId="0" applyNumberFormat="1" applyFont="1" applyFill="1" applyBorder="1"/>
    <xf numFmtId="0" fontId="2" fillId="0" borderId="1" xfId="0" applyFont="1" applyBorder="1"/>
    <xf numFmtId="2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9"/>
  <sheetViews>
    <sheetView tabSelected="1" topLeftCell="A25" workbookViewId="0"/>
  </sheetViews>
  <sheetFormatPr defaultColWidth="12.6640625" defaultRowHeight="15.75" customHeight="1" x14ac:dyDescent="0.25"/>
  <cols>
    <col min="1" max="1" width="16.88671875" customWidth="1"/>
    <col min="2" max="2" width="33.777343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11</v>
      </c>
      <c r="B2" s="6" t="s">
        <v>12</v>
      </c>
      <c r="C2" s="5" t="s">
        <v>13</v>
      </c>
      <c r="D2" s="5" t="s">
        <v>14</v>
      </c>
      <c r="E2" s="5" t="s">
        <v>14</v>
      </c>
      <c r="F2" s="7">
        <v>8.5</v>
      </c>
      <c r="G2" s="7">
        <v>8.7727272727272734</v>
      </c>
      <c r="H2" s="7">
        <v>8.875</v>
      </c>
      <c r="I2" s="7">
        <f t="shared" ref="I2:I50" si="0">F2+G2+H2</f>
        <v>26.147727272727273</v>
      </c>
      <c r="J2" s="8">
        <v>1</v>
      </c>
      <c r="K2" s="9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16</v>
      </c>
      <c r="B3" s="5" t="s">
        <v>17</v>
      </c>
      <c r="C3" s="5" t="s">
        <v>18</v>
      </c>
      <c r="D3" s="5" t="s">
        <v>19</v>
      </c>
      <c r="E3" s="5" t="s">
        <v>19</v>
      </c>
      <c r="F3" s="7">
        <v>9</v>
      </c>
      <c r="G3" s="7">
        <v>8.454545454545455</v>
      </c>
      <c r="H3" s="7">
        <v>8.625</v>
      </c>
      <c r="I3" s="7">
        <f t="shared" si="0"/>
        <v>26.079545454545453</v>
      </c>
      <c r="J3" s="8">
        <v>1</v>
      </c>
      <c r="K3" s="9" t="s">
        <v>15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20</v>
      </c>
      <c r="B4" s="5" t="s">
        <v>21</v>
      </c>
      <c r="C4" s="5" t="s">
        <v>22</v>
      </c>
      <c r="D4" s="5" t="s">
        <v>23</v>
      </c>
      <c r="E4" s="5" t="s">
        <v>24</v>
      </c>
      <c r="F4" s="7">
        <v>9</v>
      </c>
      <c r="G4" s="7">
        <v>7.4545454545454541</v>
      </c>
      <c r="H4" s="7">
        <v>8.625</v>
      </c>
      <c r="I4" s="7">
        <f t="shared" si="0"/>
        <v>25.079545454545453</v>
      </c>
      <c r="J4" s="8">
        <v>1</v>
      </c>
      <c r="K4" s="9" t="s">
        <v>15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10" t="s">
        <v>25</v>
      </c>
      <c r="B5" s="10" t="s">
        <v>26</v>
      </c>
      <c r="C5" s="10" t="s">
        <v>27</v>
      </c>
      <c r="D5" s="10" t="s">
        <v>28</v>
      </c>
      <c r="E5" s="10" t="s">
        <v>24</v>
      </c>
      <c r="F5" s="11">
        <v>8</v>
      </c>
      <c r="G5" s="11">
        <v>8.7727272727272734</v>
      </c>
      <c r="H5" s="11">
        <v>8</v>
      </c>
      <c r="I5" s="11">
        <f t="shared" si="0"/>
        <v>24.772727272727273</v>
      </c>
      <c r="J5" s="12">
        <v>2</v>
      </c>
      <c r="K5" s="13" t="s">
        <v>29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25">
      <c r="A6" s="5" t="s">
        <v>30</v>
      </c>
      <c r="B6" s="5" t="s">
        <v>31</v>
      </c>
      <c r="C6" s="5" t="s">
        <v>32</v>
      </c>
      <c r="D6" s="5" t="s">
        <v>33</v>
      </c>
      <c r="E6" s="5" t="s">
        <v>24</v>
      </c>
      <c r="F6" s="7">
        <v>8</v>
      </c>
      <c r="G6" s="7">
        <v>8.045454545454545</v>
      </c>
      <c r="H6" s="7">
        <v>8.25</v>
      </c>
      <c r="I6" s="7">
        <f t="shared" si="0"/>
        <v>24.295454545454547</v>
      </c>
      <c r="J6" s="8">
        <v>3</v>
      </c>
      <c r="K6" s="9" t="s">
        <v>15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37</v>
      </c>
      <c r="F7" s="7">
        <v>8</v>
      </c>
      <c r="G7" s="7">
        <v>7.3636363636363633</v>
      </c>
      <c r="H7" s="7">
        <v>7.5</v>
      </c>
      <c r="I7" s="7">
        <f t="shared" si="0"/>
        <v>22.863636363636363</v>
      </c>
      <c r="J7" s="8">
        <v>1</v>
      </c>
      <c r="K7" s="9" t="s">
        <v>15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24</v>
      </c>
      <c r="F8" s="7">
        <v>8</v>
      </c>
      <c r="G8" s="7">
        <v>6.8636363636363633</v>
      </c>
      <c r="H8" s="7">
        <v>7.75</v>
      </c>
      <c r="I8" s="7">
        <f t="shared" si="0"/>
        <v>22.613636363636363</v>
      </c>
      <c r="J8" s="8">
        <v>4</v>
      </c>
      <c r="K8" s="15" t="s">
        <v>42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5" t="s">
        <v>43</v>
      </c>
      <c r="B9" s="5" t="s">
        <v>44</v>
      </c>
      <c r="C9" s="5" t="s">
        <v>45</v>
      </c>
      <c r="D9" s="5" t="s">
        <v>14</v>
      </c>
      <c r="E9" s="5" t="s">
        <v>14</v>
      </c>
      <c r="F9" s="7">
        <v>7</v>
      </c>
      <c r="G9" s="7">
        <v>8.0909090909090917</v>
      </c>
      <c r="H9" s="7">
        <v>7.5</v>
      </c>
      <c r="I9" s="7">
        <f t="shared" si="0"/>
        <v>22.590909090909093</v>
      </c>
      <c r="J9" s="8">
        <v>2</v>
      </c>
      <c r="K9" s="9" t="s">
        <v>15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5" t="s">
        <v>46</v>
      </c>
      <c r="B10" s="5" t="s">
        <v>47</v>
      </c>
      <c r="C10" s="5" t="s">
        <v>48</v>
      </c>
      <c r="D10" s="5" t="s">
        <v>14</v>
      </c>
      <c r="E10" s="5" t="s">
        <v>14</v>
      </c>
      <c r="F10" s="7">
        <v>7.5</v>
      </c>
      <c r="G10" s="7">
        <v>7</v>
      </c>
      <c r="H10" s="7">
        <v>7.375</v>
      </c>
      <c r="I10" s="7">
        <f t="shared" si="0"/>
        <v>21.875</v>
      </c>
      <c r="J10" s="8">
        <v>3</v>
      </c>
      <c r="K10" s="9" t="s">
        <v>15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5" t="s">
        <v>49</v>
      </c>
      <c r="B11" s="5" t="s">
        <v>50</v>
      </c>
      <c r="C11" s="5" t="s">
        <v>51</v>
      </c>
      <c r="D11" s="5" t="s">
        <v>52</v>
      </c>
      <c r="E11" s="5" t="s">
        <v>24</v>
      </c>
      <c r="F11" s="7">
        <v>7</v>
      </c>
      <c r="G11" s="7">
        <v>7.5</v>
      </c>
      <c r="H11" s="7">
        <v>7.375</v>
      </c>
      <c r="I11" s="7">
        <f t="shared" si="0"/>
        <v>21.875</v>
      </c>
      <c r="J11" s="8">
        <v>5</v>
      </c>
      <c r="K11" s="1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5" t="s">
        <v>53</v>
      </c>
      <c r="B12" s="5" t="s">
        <v>54</v>
      </c>
      <c r="C12" s="5" t="s">
        <v>55</v>
      </c>
      <c r="D12" s="5" t="s">
        <v>33</v>
      </c>
      <c r="E12" s="5" t="s">
        <v>24</v>
      </c>
      <c r="F12" s="7">
        <v>7</v>
      </c>
      <c r="G12" s="7">
        <v>6.1818181818181817</v>
      </c>
      <c r="H12" s="7">
        <v>8.5</v>
      </c>
      <c r="I12" s="7">
        <f t="shared" si="0"/>
        <v>21.68181818181818</v>
      </c>
      <c r="J12" s="8">
        <v>6</v>
      </c>
      <c r="K12" s="1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5" t="s">
        <v>56</v>
      </c>
      <c r="B13" s="5" t="s">
        <v>57</v>
      </c>
      <c r="C13" s="5" t="s">
        <v>58</v>
      </c>
      <c r="D13" s="5" t="s">
        <v>14</v>
      </c>
      <c r="E13" s="5" t="s">
        <v>14</v>
      </c>
      <c r="F13" s="7">
        <v>7</v>
      </c>
      <c r="G13" s="7">
        <v>7.2272727272727275</v>
      </c>
      <c r="H13" s="7">
        <v>7.375</v>
      </c>
      <c r="I13" s="7">
        <f t="shared" si="0"/>
        <v>21.602272727272727</v>
      </c>
      <c r="J13" s="8">
        <v>4</v>
      </c>
      <c r="K13" s="1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5" t="s">
        <v>59</v>
      </c>
      <c r="B14" s="5" t="s">
        <v>60</v>
      </c>
      <c r="C14" s="5" t="s">
        <v>61</v>
      </c>
      <c r="D14" s="5" t="s">
        <v>28</v>
      </c>
      <c r="E14" s="5" t="s">
        <v>24</v>
      </c>
      <c r="F14" s="7">
        <v>7.5</v>
      </c>
      <c r="G14" s="7">
        <v>6.3636363636363633</v>
      </c>
      <c r="H14" s="7">
        <v>7.5</v>
      </c>
      <c r="I14" s="7">
        <f t="shared" si="0"/>
        <v>21.363636363636363</v>
      </c>
      <c r="J14" s="8">
        <v>7</v>
      </c>
      <c r="K14" s="1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5" t="s">
        <v>62</v>
      </c>
      <c r="B15" s="5" t="s">
        <v>63</v>
      </c>
      <c r="C15" s="5" t="s">
        <v>64</v>
      </c>
      <c r="D15" s="5" t="s">
        <v>19</v>
      </c>
      <c r="E15" s="5" t="s">
        <v>19</v>
      </c>
      <c r="F15" s="7">
        <v>7</v>
      </c>
      <c r="G15" s="7">
        <v>7.2727272727272725</v>
      </c>
      <c r="H15" s="7">
        <v>6.75</v>
      </c>
      <c r="I15" s="7">
        <f t="shared" si="0"/>
        <v>21.022727272727273</v>
      </c>
      <c r="J15" s="8">
        <v>2</v>
      </c>
      <c r="K15" s="1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5" t="s">
        <v>65</v>
      </c>
      <c r="B16" s="5" t="s">
        <v>66</v>
      </c>
      <c r="C16" s="5" t="s">
        <v>58</v>
      </c>
      <c r="D16" s="5" t="s">
        <v>14</v>
      </c>
      <c r="E16" s="5" t="s">
        <v>14</v>
      </c>
      <c r="F16" s="7">
        <v>6.5</v>
      </c>
      <c r="G16" s="7">
        <v>7.5909090909090908</v>
      </c>
      <c r="H16" s="7">
        <v>6.75</v>
      </c>
      <c r="I16" s="7">
        <f t="shared" si="0"/>
        <v>20.84090909090909</v>
      </c>
      <c r="J16" s="8">
        <v>5</v>
      </c>
      <c r="K16" s="1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5" t="s">
        <v>67</v>
      </c>
      <c r="B17" s="5" t="s">
        <v>68</v>
      </c>
      <c r="C17" s="5" t="s">
        <v>69</v>
      </c>
      <c r="D17" s="5" t="s">
        <v>14</v>
      </c>
      <c r="E17" s="5" t="s">
        <v>14</v>
      </c>
      <c r="F17" s="7">
        <v>6.5</v>
      </c>
      <c r="G17" s="7">
        <v>7.4090909090909092</v>
      </c>
      <c r="H17" s="7">
        <v>6.75</v>
      </c>
      <c r="I17" s="7">
        <f t="shared" si="0"/>
        <v>20.65909090909091</v>
      </c>
      <c r="J17" s="8">
        <v>6</v>
      </c>
      <c r="K17" s="1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5" t="s">
        <v>70</v>
      </c>
      <c r="B18" s="5" t="s">
        <v>71</v>
      </c>
      <c r="C18" s="5" t="s">
        <v>72</v>
      </c>
      <c r="D18" s="5" t="s">
        <v>14</v>
      </c>
      <c r="E18" s="5" t="s">
        <v>14</v>
      </c>
      <c r="F18" s="7">
        <v>7.5</v>
      </c>
      <c r="G18" s="7">
        <v>6.6363636363636367</v>
      </c>
      <c r="H18" s="7">
        <v>6.5</v>
      </c>
      <c r="I18" s="7">
        <f t="shared" si="0"/>
        <v>20.636363636363637</v>
      </c>
      <c r="J18" s="8">
        <v>7</v>
      </c>
      <c r="K18" s="1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5" t="s">
        <v>73</v>
      </c>
      <c r="B19" s="5" t="s">
        <v>74</v>
      </c>
      <c r="C19" s="5" t="s">
        <v>75</v>
      </c>
      <c r="D19" s="5" t="s">
        <v>76</v>
      </c>
      <c r="E19" s="5" t="s">
        <v>76</v>
      </c>
      <c r="F19" s="7">
        <v>6.5</v>
      </c>
      <c r="G19" s="7">
        <v>7.2727272727272725</v>
      </c>
      <c r="H19" s="7">
        <v>6.75</v>
      </c>
      <c r="I19" s="7">
        <f t="shared" si="0"/>
        <v>20.522727272727273</v>
      </c>
      <c r="J19" s="8">
        <v>1</v>
      </c>
      <c r="K19" s="9" t="s">
        <v>15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5" t="s">
        <v>77</v>
      </c>
      <c r="B20" s="5" t="s">
        <v>78</v>
      </c>
      <c r="C20" s="5" t="s">
        <v>79</v>
      </c>
      <c r="D20" s="5" t="s">
        <v>14</v>
      </c>
      <c r="E20" s="5" t="s">
        <v>14</v>
      </c>
      <c r="F20" s="7">
        <v>6.5</v>
      </c>
      <c r="G20" s="7">
        <v>6.4090909090909092</v>
      </c>
      <c r="H20" s="7">
        <v>7.5</v>
      </c>
      <c r="I20" s="7">
        <f t="shared" si="0"/>
        <v>20.40909090909091</v>
      </c>
      <c r="J20" s="8">
        <v>8</v>
      </c>
      <c r="K20" s="1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5" t="s">
        <v>80</v>
      </c>
      <c r="B21" s="5" t="s">
        <v>81</v>
      </c>
      <c r="C21" s="5" t="s">
        <v>45</v>
      </c>
      <c r="D21" s="5" t="s">
        <v>14</v>
      </c>
      <c r="E21" s="5" t="s">
        <v>14</v>
      </c>
      <c r="F21" s="7">
        <v>8</v>
      </c>
      <c r="G21" s="7">
        <v>6.5454545454545459</v>
      </c>
      <c r="H21" s="7">
        <v>5.75</v>
      </c>
      <c r="I21" s="7">
        <f t="shared" si="0"/>
        <v>20.295454545454547</v>
      </c>
      <c r="J21" s="8">
        <v>9</v>
      </c>
      <c r="K21" s="1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5" t="s">
        <v>82</v>
      </c>
      <c r="B22" s="5" t="s">
        <v>83</v>
      </c>
      <c r="C22" s="5" t="s">
        <v>84</v>
      </c>
      <c r="D22" s="5" t="s">
        <v>14</v>
      </c>
      <c r="E22" s="5" t="s">
        <v>14</v>
      </c>
      <c r="F22" s="7">
        <v>7</v>
      </c>
      <c r="G22" s="7">
        <v>6.0454545454545459</v>
      </c>
      <c r="H22" s="7">
        <v>7.125</v>
      </c>
      <c r="I22" s="7">
        <f t="shared" si="0"/>
        <v>20.170454545454547</v>
      </c>
      <c r="J22" s="8">
        <v>10</v>
      </c>
      <c r="K22" s="1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5" t="s">
        <v>85</v>
      </c>
      <c r="B23" s="5" t="s">
        <v>86</v>
      </c>
      <c r="C23" s="5" t="s">
        <v>87</v>
      </c>
      <c r="D23" s="5" t="s">
        <v>37</v>
      </c>
      <c r="E23" s="5" t="s">
        <v>37</v>
      </c>
      <c r="F23" s="7">
        <v>6.5</v>
      </c>
      <c r="G23" s="7">
        <v>6.5</v>
      </c>
      <c r="H23" s="7">
        <v>6.625</v>
      </c>
      <c r="I23" s="7">
        <f t="shared" si="0"/>
        <v>19.625</v>
      </c>
      <c r="J23" s="8">
        <v>2</v>
      </c>
      <c r="K23" s="1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5" t="s">
        <v>88</v>
      </c>
      <c r="B24" s="5" t="s">
        <v>89</v>
      </c>
      <c r="C24" s="5" t="s">
        <v>90</v>
      </c>
      <c r="D24" s="5" t="s">
        <v>76</v>
      </c>
      <c r="E24" s="5" t="s">
        <v>76</v>
      </c>
      <c r="F24" s="7">
        <v>8</v>
      </c>
      <c r="G24" s="7">
        <v>4.3636363636363633</v>
      </c>
      <c r="H24" s="7">
        <v>7</v>
      </c>
      <c r="I24" s="7">
        <f t="shared" si="0"/>
        <v>19.363636363636363</v>
      </c>
      <c r="J24" s="8">
        <v>2</v>
      </c>
      <c r="K24" s="1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5" t="s">
        <v>91</v>
      </c>
      <c r="B25" s="5" t="s">
        <v>92</v>
      </c>
      <c r="C25" s="5" t="s">
        <v>93</v>
      </c>
      <c r="D25" s="5" t="s">
        <v>14</v>
      </c>
      <c r="E25" s="5" t="s">
        <v>14</v>
      </c>
      <c r="F25" s="7">
        <v>5.5</v>
      </c>
      <c r="G25" s="7">
        <v>6.8181818181818183</v>
      </c>
      <c r="H25" s="7">
        <v>7</v>
      </c>
      <c r="I25" s="7">
        <f t="shared" si="0"/>
        <v>19.31818181818182</v>
      </c>
      <c r="J25" s="8">
        <v>11</v>
      </c>
      <c r="K25" s="1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5" t="s">
        <v>94</v>
      </c>
      <c r="B26" s="5" t="s">
        <v>95</v>
      </c>
      <c r="C26" s="5" t="s">
        <v>64</v>
      </c>
      <c r="D26" s="5" t="s">
        <v>19</v>
      </c>
      <c r="E26" s="5" t="s">
        <v>19</v>
      </c>
      <c r="F26" s="7">
        <v>6.5</v>
      </c>
      <c r="G26" s="7">
        <v>6.7272727272727275</v>
      </c>
      <c r="H26" s="7">
        <v>6</v>
      </c>
      <c r="I26" s="7">
        <f t="shared" si="0"/>
        <v>19.227272727272727</v>
      </c>
      <c r="J26" s="8">
        <v>3</v>
      </c>
      <c r="K26" s="1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5" t="s">
        <v>96</v>
      </c>
      <c r="B27" s="5" t="s">
        <v>97</v>
      </c>
      <c r="C27" s="5" t="s">
        <v>98</v>
      </c>
      <c r="D27" s="5" t="s">
        <v>99</v>
      </c>
      <c r="E27" s="5" t="s">
        <v>24</v>
      </c>
      <c r="F27" s="7">
        <v>6</v>
      </c>
      <c r="G27" s="7">
        <v>6.4545454545454541</v>
      </c>
      <c r="H27" s="7">
        <v>6.625</v>
      </c>
      <c r="I27" s="7">
        <f t="shared" si="0"/>
        <v>19.079545454545453</v>
      </c>
      <c r="J27" s="8">
        <v>8</v>
      </c>
      <c r="K27" s="1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5" t="s">
        <v>100</v>
      </c>
      <c r="B28" s="5" t="s">
        <v>101</v>
      </c>
      <c r="C28" s="5" t="s">
        <v>102</v>
      </c>
      <c r="D28" s="5" t="s">
        <v>33</v>
      </c>
      <c r="E28" s="5" t="s">
        <v>24</v>
      </c>
      <c r="F28" s="7">
        <v>6</v>
      </c>
      <c r="G28" s="7">
        <v>6.2272727272727275</v>
      </c>
      <c r="H28" s="7">
        <v>6.75</v>
      </c>
      <c r="I28" s="7">
        <f t="shared" si="0"/>
        <v>18.977272727272727</v>
      </c>
      <c r="J28" s="8">
        <v>9</v>
      </c>
      <c r="K28" s="1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5" t="s">
        <v>103</v>
      </c>
      <c r="B29" s="5" t="s">
        <v>104</v>
      </c>
      <c r="C29" s="5" t="s">
        <v>105</v>
      </c>
      <c r="D29" s="5" t="s">
        <v>37</v>
      </c>
      <c r="E29" s="5" t="s">
        <v>37</v>
      </c>
      <c r="F29" s="7">
        <v>7</v>
      </c>
      <c r="G29" s="7">
        <v>4.9545454545454541</v>
      </c>
      <c r="H29" s="7">
        <v>6.625</v>
      </c>
      <c r="I29" s="7">
        <f t="shared" si="0"/>
        <v>18.579545454545453</v>
      </c>
      <c r="J29" s="8">
        <v>3</v>
      </c>
      <c r="K29" s="1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5" t="s">
        <v>106</v>
      </c>
      <c r="B30" s="5" t="s">
        <v>107</v>
      </c>
      <c r="C30" s="5" t="s">
        <v>108</v>
      </c>
      <c r="D30" s="5" t="s">
        <v>99</v>
      </c>
      <c r="E30" s="5" t="s">
        <v>24</v>
      </c>
      <c r="F30" s="7">
        <v>6</v>
      </c>
      <c r="G30" s="7">
        <v>6.6363636363636367</v>
      </c>
      <c r="H30" s="7">
        <v>5.875</v>
      </c>
      <c r="I30" s="7">
        <f t="shared" si="0"/>
        <v>18.511363636363637</v>
      </c>
      <c r="J30" s="8">
        <v>10</v>
      </c>
      <c r="K30" s="1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5" t="s">
        <v>109</v>
      </c>
      <c r="B31" s="5" t="s">
        <v>110</v>
      </c>
      <c r="C31" s="5" t="s">
        <v>111</v>
      </c>
      <c r="D31" s="5" t="s">
        <v>76</v>
      </c>
      <c r="E31" s="5" t="s">
        <v>76</v>
      </c>
      <c r="F31" s="7">
        <v>6.5</v>
      </c>
      <c r="G31" s="7">
        <v>6.4090909090909092</v>
      </c>
      <c r="H31" s="7">
        <v>5.5</v>
      </c>
      <c r="I31" s="7">
        <f t="shared" si="0"/>
        <v>18.40909090909091</v>
      </c>
      <c r="J31" s="8">
        <v>3</v>
      </c>
      <c r="K31" s="1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5" t="s">
        <v>112</v>
      </c>
      <c r="B32" s="5" t="s">
        <v>113</v>
      </c>
      <c r="C32" s="5" t="s">
        <v>114</v>
      </c>
      <c r="D32" s="5" t="s">
        <v>76</v>
      </c>
      <c r="E32" s="5" t="s">
        <v>76</v>
      </c>
      <c r="F32" s="7">
        <v>6.5</v>
      </c>
      <c r="G32" s="7">
        <v>6.5</v>
      </c>
      <c r="H32" s="7">
        <v>5.375</v>
      </c>
      <c r="I32" s="7">
        <f t="shared" si="0"/>
        <v>18.375</v>
      </c>
      <c r="J32" s="8">
        <v>4</v>
      </c>
      <c r="K32" s="1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5" t="s">
        <v>115</v>
      </c>
      <c r="B33" s="5" t="s">
        <v>116</v>
      </c>
      <c r="C33" s="5" t="s">
        <v>117</v>
      </c>
      <c r="D33" s="5" t="s">
        <v>19</v>
      </c>
      <c r="E33" s="5" t="s">
        <v>19</v>
      </c>
      <c r="F33" s="7">
        <v>6</v>
      </c>
      <c r="G33" s="7">
        <v>6.4090909090909092</v>
      </c>
      <c r="H33" s="7">
        <v>5.125</v>
      </c>
      <c r="I33" s="7">
        <f t="shared" si="0"/>
        <v>17.53409090909091</v>
      </c>
      <c r="J33" s="8">
        <v>4</v>
      </c>
      <c r="K33" s="1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5" t="s">
        <v>118</v>
      </c>
      <c r="B34" s="5" t="s">
        <v>119</v>
      </c>
      <c r="C34" s="5" t="s">
        <v>79</v>
      </c>
      <c r="D34" s="5" t="s">
        <v>14</v>
      </c>
      <c r="E34" s="5" t="s">
        <v>14</v>
      </c>
      <c r="F34" s="7">
        <v>6</v>
      </c>
      <c r="G34" s="7">
        <v>5.2727272727272725</v>
      </c>
      <c r="H34" s="7">
        <v>6.125</v>
      </c>
      <c r="I34" s="7">
        <f t="shared" si="0"/>
        <v>17.397727272727273</v>
      </c>
      <c r="J34" s="8">
        <v>12</v>
      </c>
      <c r="K34" s="1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5" t="s">
        <v>120</v>
      </c>
      <c r="B35" s="5" t="s">
        <v>121</v>
      </c>
      <c r="C35" s="5" t="s">
        <v>122</v>
      </c>
      <c r="D35" s="5" t="s">
        <v>123</v>
      </c>
      <c r="E35" s="5" t="s">
        <v>24</v>
      </c>
      <c r="F35" s="7">
        <v>6</v>
      </c>
      <c r="G35" s="7">
        <v>5.5909090909090908</v>
      </c>
      <c r="H35" s="7">
        <v>5.75</v>
      </c>
      <c r="I35" s="7">
        <f t="shared" si="0"/>
        <v>17.34090909090909</v>
      </c>
      <c r="J35" s="8">
        <v>11</v>
      </c>
      <c r="K35" s="1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5" t="s">
        <v>124</v>
      </c>
      <c r="B36" s="5" t="s">
        <v>125</v>
      </c>
      <c r="C36" s="5" t="s">
        <v>126</v>
      </c>
      <c r="D36" s="5" t="s">
        <v>99</v>
      </c>
      <c r="E36" s="5" t="s">
        <v>24</v>
      </c>
      <c r="F36" s="7">
        <v>6.5</v>
      </c>
      <c r="G36" s="7">
        <v>4.5454545454545459</v>
      </c>
      <c r="H36" s="7">
        <v>6.25</v>
      </c>
      <c r="I36" s="7">
        <f t="shared" si="0"/>
        <v>17.295454545454547</v>
      </c>
      <c r="J36" s="8">
        <v>12</v>
      </c>
      <c r="K36" s="1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5" t="s">
        <v>127</v>
      </c>
      <c r="B37" s="5" t="s">
        <v>128</v>
      </c>
      <c r="C37" s="5" t="s">
        <v>129</v>
      </c>
      <c r="D37" s="5" t="s">
        <v>14</v>
      </c>
      <c r="E37" s="5" t="s">
        <v>14</v>
      </c>
      <c r="F37" s="7">
        <v>5</v>
      </c>
      <c r="G37" s="7">
        <v>6.2727272727272725</v>
      </c>
      <c r="H37" s="7">
        <v>5.5</v>
      </c>
      <c r="I37" s="7">
        <f t="shared" si="0"/>
        <v>16.772727272727273</v>
      </c>
      <c r="J37" s="8">
        <v>13</v>
      </c>
      <c r="K37" s="1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5" t="s">
        <v>130</v>
      </c>
      <c r="B38" s="5" t="s">
        <v>131</v>
      </c>
      <c r="C38" s="5" t="s">
        <v>87</v>
      </c>
      <c r="D38" s="5" t="s">
        <v>37</v>
      </c>
      <c r="E38" s="5" t="s">
        <v>37</v>
      </c>
      <c r="F38" s="7">
        <v>5.5</v>
      </c>
      <c r="G38" s="7">
        <v>5.3636363636363633</v>
      </c>
      <c r="H38" s="7">
        <v>5.875</v>
      </c>
      <c r="I38" s="7">
        <f t="shared" si="0"/>
        <v>16.738636363636363</v>
      </c>
      <c r="J38" s="8">
        <v>4</v>
      </c>
      <c r="K38" s="1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5" t="s">
        <v>132</v>
      </c>
      <c r="B39" s="5" t="s">
        <v>133</v>
      </c>
      <c r="C39" s="5" t="s">
        <v>134</v>
      </c>
      <c r="D39" s="5" t="s">
        <v>19</v>
      </c>
      <c r="E39" s="5" t="s">
        <v>19</v>
      </c>
      <c r="F39" s="7">
        <v>5.5</v>
      </c>
      <c r="G39" s="7">
        <v>5.5909090909090908</v>
      </c>
      <c r="H39" s="7">
        <v>5.625</v>
      </c>
      <c r="I39" s="7">
        <f t="shared" si="0"/>
        <v>16.71590909090909</v>
      </c>
      <c r="J39" s="8">
        <v>5</v>
      </c>
      <c r="K39" s="1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5" t="s">
        <v>135</v>
      </c>
      <c r="B40" s="5" t="s">
        <v>136</v>
      </c>
      <c r="C40" s="5" t="s">
        <v>111</v>
      </c>
      <c r="D40" s="5" t="s">
        <v>76</v>
      </c>
      <c r="E40" s="5" t="s">
        <v>76</v>
      </c>
      <c r="F40" s="7">
        <v>5.5</v>
      </c>
      <c r="G40" s="7">
        <v>5.4090909090909092</v>
      </c>
      <c r="H40" s="7">
        <v>5.625</v>
      </c>
      <c r="I40" s="7">
        <f t="shared" si="0"/>
        <v>16.53409090909091</v>
      </c>
      <c r="J40" s="8">
        <v>5</v>
      </c>
      <c r="K40" s="1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5" t="s">
        <v>137</v>
      </c>
      <c r="B41" s="5" t="s">
        <v>138</v>
      </c>
      <c r="C41" s="5" t="s">
        <v>139</v>
      </c>
      <c r="D41" s="5" t="s">
        <v>37</v>
      </c>
      <c r="E41" s="5" t="s">
        <v>37</v>
      </c>
      <c r="F41" s="7">
        <v>5.5</v>
      </c>
      <c r="G41" s="7">
        <v>6.0909090909090908</v>
      </c>
      <c r="H41" s="7">
        <v>4.875</v>
      </c>
      <c r="I41" s="7">
        <f t="shared" si="0"/>
        <v>16.46590909090909</v>
      </c>
      <c r="J41" s="8">
        <v>5</v>
      </c>
      <c r="K41" s="16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5" t="s">
        <v>140</v>
      </c>
      <c r="B42" s="5" t="s">
        <v>141</v>
      </c>
      <c r="C42" s="5" t="s">
        <v>111</v>
      </c>
      <c r="D42" s="5" t="s">
        <v>76</v>
      </c>
      <c r="E42" s="5" t="s">
        <v>76</v>
      </c>
      <c r="F42" s="7">
        <v>5.5</v>
      </c>
      <c r="G42" s="7">
        <v>5.6818181818181817</v>
      </c>
      <c r="H42" s="7">
        <v>5.25</v>
      </c>
      <c r="I42" s="7">
        <f t="shared" si="0"/>
        <v>16.43181818181818</v>
      </c>
      <c r="J42" s="8">
        <v>6</v>
      </c>
      <c r="K42" s="1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5" t="s">
        <v>142</v>
      </c>
      <c r="B43" s="5" t="s">
        <v>143</v>
      </c>
      <c r="C43" s="5" t="s">
        <v>61</v>
      </c>
      <c r="D43" s="5" t="s">
        <v>28</v>
      </c>
      <c r="E43" s="5" t="s">
        <v>24</v>
      </c>
      <c r="F43" s="7">
        <v>5</v>
      </c>
      <c r="G43" s="7">
        <v>6.5</v>
      </c>
      <c r="H43" s="7">
        <v>4.75</v>
      </c>
      <c r="I43" s="7">
        <f t="shared" si="0"/>
        <v>16.25</v>
      </c>
      <c r="J43" s="8">
        <v>13</v>
      </c>
      <c r="K43" s="1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5" t="s">
        <v>144</v>
      </c>
      <c r="B44" s="5" t="s">
        <v>145</v>
      </c>
      <c r="C44" s="5" t="s">
        <v>146</v>
      </c>
      <c r="D44" s="5" t="s">
        <v>76</v>
      </c>
      <c r="E44" s="5" t="s">
        <v>76</v>
      </c>
      <c r="F44" s="7">
        <v>4.5</v>
      </c>
      <c r="G44" s="7">
        <v>4.1363636363636367</v>
      </c>
      <c r="H44" s="7">
        <v>6</v>
      </c>
      <c r="I44" s="7">
        <f t="shared" si="0"/>
        <v>14.636363636363637</v>
      </c>
      <c r="J44" s="8">
        <v>7</v>
      </c>
      <c r="K44" s="1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5" t="s">
        <v>147</v>
      </c>
      <c r="B45" s="5" t="s">
        <v>148</v>
      </c>
      <c r="C45" s="5" t="s">
        <v>149</v>
      </c>
      <c r="D45" s="5" t="s">
        <v>123</v>
      </c>
      <c r="E45" s="5" t="s">
        <v>24</v>
      </c>
      <c r="F45" s="7">
        <v>5</v>
      </c>
      <c r="G45" s="7">
        <v>4</v>
      </c>
      <c r="H45" s="7">
        <v>5.25</v>
      </c>
      <c r="I45" s="7">
        <f t="shared" si="0"/>
        <v>14.25</v>
      </c>
      <c r="J45" s="8">
        <v>14</v>
      </c>
      <c r="K45" s="1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5" t="s">
        <v>150</v>
      </c>
      <c r="B46" s="5" t="s">
        <v>151</v>
      </c>
      <c r="C46" s="5" t="s">
        <v>152</v>
      </c>
      <c r="D46" s="5" t="s">
        <v>14</v>
      </c>
      <c r="E46" s="5" t="s">
        <v>14</v>
      </c>
      <c r="F46" s="7">
        <v>6.5</v>
      </c>
      <c r="G46" s="7">
        <v>6.3</v>
      </c>
      <c r="H46" s="7">
        <v>6.5</v>
      </c>
      <c r="I46" s="7">
        <f t="shared" si="0"/>
        <v>19.3</v>
      </c>
      <c r="J46" s="8">
        <v>14</v>
      </c>
      <c r="K46" s="16" t="s">
        <v>153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5" t="s">
        <v>154</v>
      </c>
      <c r="B47" s="5" t="s">
        <v>155</v>
      </c>
      <c r="C47" s="5" t="s">
        <v>84</v>
      </c>
      <c r="D47" s="5" t="s">
        <v>14</v>
      </c>
      <c r="E47" s="5" t="s">
        <v>14</v>
      </c>
      <c r="F47" s="17"/>
      <c r="G47" s="7">
        <v>7.666666666666667</v>
      </c>
      <c r="H47" s="17"/>
      <c r="I47" s="7">
        <f t="shared" si="0"/>
        <v>7.666666666666667</v>
      </c>
      <c r="J47" s="8">
        <v>15</v>
      </c>
      <c r="K47" s="16" t="s">
        <v>153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5" t="s">
        <v>156</v>
      </c>
      <c r="B48" s="5" t="s">
        <v>157</v>
      </c>
      <c r="C48" s="5" t="s">
        <v>158</v>
      </c>
      <c r="D48" s="5" t="s">
        <v>14</v>
      </c>
      <c r="E48" s="5" t="s">
        <v>14</v>
      </c>
      <c r="F48" s="17"/>
      <c r="G48" s="7">
        <v>6.666666666666667</v>
      </c>
      <c r="H48" s="17"/>
      <c r="I48" s="7">
        <f t="shared" si="0"/>
        <v>6.666666666666667</v>
      </c>
      <c r="J48" s="8">
        <v>16</v>
      </c>
      <c r="K48" s="16" t="s">
        <v>153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5" t="s">
        <v>159</v>
      </c>
      <c r="B49" s="5" t="s">
        <v>160</v>
      </c>
      <c r="C49" s="5" t="s">
        <v>117</v>
      </c>
      <c r="D49" s="5" t="s">
        <v>19</v>
      </c>
      <c r="E49" s="5" t="s">
        <v>19</v>
      </c>
      <c r="F49" s="7">
        <v>8</v>
      </c>
      <c r="G49" s="7">
        <v>7.4</v>
      </c>
      <c r="H49" s="7">
        <v>7.75</v>
      </c>
      <c r="I49" s="7">
        <f t="shared" si="0"/>
        <v>23.15</v>
      </c>
      <c r="J49" s="8">
        <v>6</v>
      </c>
      <c r="K49" s="16" t="s">
        <v>153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5" t="s">
        <v>161</v>
      </c>
      <c r="B50" s="5" t="s">
        <v>162</v>
      </c>
      <c r="C50" s="5" t="s">
        <v>158</v>
      </c>
      <c r="D50" s="5" t="s">
        <v>14</v>
      </c>
      <c r="E50" s="5" t="s">
        <v>14</v>
      </c>
      <c r="F50" s="7">
        <v>7.5</v>
      </c>
      <c r="G50" s="17"/>
      <c r="H50" s="7">
        <v>6.875</v>
      </c>
      <c r="I50" s="7">
        <f t="shared" si="0"/>
        <v>14.375</v>
      </c>
      <c r="J50" s="8">
        <v>17</v>
      </c>
      <c r="K50" s="16" t="s">
        <v>153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67"/>
  <sheetViews>
    <sheetView workbookViewId="0">
      <selection activeCell="B23" sqref="B23"/>
    </sheetView>
  </sheetViews>
  <sheetFormatPr defaultColWidth="12.6640625" defaultRowHeight="15.75" customHeight="1" x14ac:dyDescent="0.25"/>
  <cols>
    <col min="1" max="1" width="16.88671875" customWidth="1"/>
    <col min="2" max="2" width="33.777343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11</v>
      </c>
      <c r="B2" s="5" t="s">
        <v>12</v>
      </c>
      <c r="C2" s="5" t="s">
        <v>13</v>
      </c>
      <c r="D2" s="5" t="s">
        <v>14</v>
      </c>
      <c r="E2" s="5" t="s">
        <v>14</v>
      </c>
      <c r="F2" s="7">
        <v>8.5</v>
      </c>
      <c r="G2" s="7">
        <v>8.7727272727272734</v>
      </c>
      <c r="H2" s="7">
        <v>8.875</v>
      </c>
      <c r="I2" s="7">
        <f t="shared" ref="I2:I18" si="0">F2+G2+H2</f>
        <v>26.147727272727273</v>
      </c>
      <c r="J2" s="8">
        <v>1</v>
      </c>
      <c r="K2" s="9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43</v>
      </c>
      <c r="B3" s="5" t="s">
        <v>44</v>
      </c>
      <c r="C3" s="5" t="s">
        <v>45</v>
      </c>
      <c r="D3" s="5" t="s">
        <v>14</v>
      </c>
      <c r="E3" s="5" t="s">
        <v>14</v>
      </c>
      <c r="F3" s="7">
        <v>7</v>
      </c>
      <c r="G3" s="7">
        <v>8.0909090909090917</v>
      </c>
      <c r="H3" s="7">
        <v>7.5</v>
      </c>
      <c r="I3" s="7">
        <f t="shared" si="0"/>
        <v>22.590909090909093</v>
      </c>
      <c r="J3" s="8">
        <v>2</v>
      </c>
      <c r="K3" s="9" t="s">
        <v>15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46</v>
      </c>
      <c r="B4" s="5" t="s">
        <v>47</v>
      </c>
      <c r="C4" s="5" t="s">
        <v>48</v>
      </c>
      <c r="D4" s="5" t="s">
        <v>14</v>
      </c>
      <c r="E4" s="5" t="s">
        <v>14</v>
      </c>
      <c r="F4" s="7">
        <v>7.5</v>
      </c>
      <c r="G4" s="7">
        <v>7</v>
      </c>
      <c r="H4" s="7">
        <v>7.375</v>
      </c>
      <c r="I4" s="7">
        <f t="shared" si="0"/>
        <v>21.875</v>
      </c>
      <c r="J4" s="8">
        <v>3</v>
      </c>
      <c r="K4" s="9" t="s">
        <v>15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 t="s">
        <v>56</v>
      </c>
      <c r="B5" s="5" t="s">
        <v>57</v>
      </c>
      <c r="C5" s="5" t="s">
        <v>58</v>
      </c>
      <c r="D5" s="5" t="s">
        <v>14</v>
      </c>
      <c r="E5" s="5" t="s">
        <v>14</v>
      </c>
      <c r="F5" s="7">
        <v>7</v>
      </c>
      <c r="G5" s="7">
        <v>7.2272727272727275</v>
      </c>
      <c r="H5" s="7">
        <v>7.375</v>
      </c>
      <c r="I5" s="7">
        <f t="shared" si="0"/>
        <v>21.602272727272727</v>
      </c>
      <c r="J5" s="8">
        <v>4</v>
      </c>
      <c r="K5" s="1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5" t="s">
        <v>65</v>
      </c>
      <c r="B6" s="5" t="s">
        <v>66</v>
      </c>
      <c r="C6" s="5" t="s">
        <v>58</v>
      </c>
      <c r="D6" s="5" t="s">
        <v>14</v>
      </c>
      <c r="E6" s="5" t="s">
        <v>14</v>
      </c>
      <c r="F6" s="7">
        <v>6.5</v>
      </c>
      <c r="G6" s="7">
        <v>7.5909090909090908</v>
      </c>
      <c r="H6" s="7">
        <v>6.75</v>
      </c>
      <c r="I6" s="7">
        <f t="shared" si="0"/>
        <v>20.84090909090909</v>
      </c>
      <c r="J6" s="8">
        <v>5</v>
      </c>
      <c r="K6" s="1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5" t="s">
        <v>67</v>
      </c>
      <c r="B7" s="5" t="s">
        <v>68</v>
      </c>
      <c r="C7" s="5" t="s">
        <v>69</v>
      </c>
      <c r="D7" s="5" t="s">
        <v>14</v>
      </c>
      <c r="E7" s="5" t="s">
        <v>14</v>
      </c>
      <c r="F7" s="7">
        <v>6.5</v>
      </c>
      <c r="G7" s="7">
        <v>7.4090909090909092</v>
      </c>
      <c r="H7" s="7">
        <v>6.75</v>
      </c>
      <c r="I7" s="7">
        <f t="shared" si="0"/>
        <v>20.65909090909091</v>
      </c>
      <c r="J7" s="8">
        <v>6</v>
      </c>
      <c r="K7" s="1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5" t="s">
        <v>70</v>
      </c>
      <c r="B8" s="5" t="s">
        <v>71</v>
      </c>
      <c r="C8" s="5" t="s">
        <v>72</v>
      </c>
      <c r="D8" s="5" t="s">
        <v>14</v>
      </c>
      <c r="E8" s="5" t="s">
        <v>14</v>
      </c>
      <c r="F8" s="7">
        <v>7.5</v>
      </c>
      <c r="G8" s="7">
        <v>6.6363636363636367</v>
      </c>
      <c r="H8" s="7">
        <v>6.5</v>
      </c>
      <c r="I8" s="7">
        <f t="shared" si="0"/>
        <v>20.636363636363637</v>
      </c>
      <c r="J8" s="8">
        <v>7</v>
      </c>
      <c r="K8" s="1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5" t="s">
        <v>77</v>
      </c>
      <c r="B9" s="5" t="s">
        <v>78</v>
      </c>
      <c r="C9" s="5" t="s">
        <v>79</v>
      </c>
      <c r="D9" s="5" t="s">
        <v>14</v>
      </c>
      <c r="E9" s="5" t="s">
        <v>14</v>
      </c>
      <c r="F9" s="7">
        <v>6.5</v>
      </c>
      <c r="G9" s="7">
        <v>6.4090909090909092</v>
      </c>
      <c r="H9" s="7">
        <v>7.5</v>
      </c>
      <c r="I9" s="7">
        <f t="shared" si="0"/>
        <v>20.40909090909091</v>
      </c>
      <c r="J9" s="8">
        <v>8</v>
      </c>
      <c r="K9" s="1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5" t="s">
        <v>80</v>
      </c>
      <c r="B10" s="5" t="s">
        <v>81</v>
      </c>
      <c r="C10" s="5" t="s">
        <v>45</v>
      </c>
      <c r="D10" s="5" t="s">
        <v>14</v>
      </c>
      <c r="E10" s="5" t="s">
        <v>14</v>
      </c>
      <c r="F10" s="7">
        <v>8</v>
      </c>
      <c r="G10" s="7">
        <v>6.5454545454545459</v>
      </c>
      <c r="H10" s="7">
        <v>5.75</v>
      </c>
      <c r="I10" s="7">
        <f t="shared" si="0"/>
        <v>20.295454545454547</v>
      </c>
      <c r="J10" s="8">
        <v>9</v>
      </c>
      <c r="K10" s="1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5" t="s">
        <v>82</v>
      </c>
      <c r="B11" s="5" t="s">
        <v>83</v>
      </c>
      <c r="C11" s="5" t="s">
        <v>84</v>
      </c>
      <c r="D11" s="5" t="s">
        <v>14</v>
      </c>
      <c r="E11" s="5" t="s">
        <v>14</v>
      </c>
      <c r="F11" s="7">
        <v>7</v>
      </c>
      <c r="G11" s="7">
        <v>6.0454545454545459</v>
      </c>
      <c r="H11" s="7">
        <v>7.125</v>
      </c>
      <c r="I11" s="7">
        <f t="shared" si="0"/>
        <v>20.170454545454547</v>
      </c>
      <c r="J11" s="8">
        <v>10</v>
      </c>
      <c r="K11" s="1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5" t="s">
        <v>91</v>
      </c>
      <c r="B12" s="5" t="s">
        <v>92</v>
      </c>
      <c r="C12" s="5" t="s">
        <v>93</v>
      </c>
      <c r="D12" s="5" t="s">
        <v>14</v>
      </c>
      <c r="E12" s="5" t="s">
        <v>14</v>
      </c>
      <c r="F12" s="7">
        <v>5.5</v>
      </c>
      <c r="G12" s="7">
        <v>6.8181818181818183</v>
      </c>
      <c r="H12" s="7">
        <v>7</v>
      </c>
      <c r="I12" s="7">
        <f t="shared" si="0"/>
        <v>19.31818181818182</v>
      </c>
      <c r="J12" s="8">
        <v>11</v>
      </c>
      <c r="K12" s="1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5" t="s">
        <v>118</v>
      </c>
      <c r="B13" s="5" t="s">
        <v>119</v>
      </c>
      <c r="C13" s="5" t="s">
        <v>79</v>
      </c>
      <c r="D13" s="5" t="s">
        <v>14</v>
      </c>
      <c r="E13" s="5" t="s">
        <v>14</v>
      </c>
      <c r="F13" s="7">
        <v>6</v>
      </c>
      <c r="G13" s="7">
        <v>5.2727272727272725</v>
      </c>
      <c r="H13" s="7">
        <v>6.125</v>
      </c>
      <c r="I13" s="7">
        <f t="shared" si="0"/>
        <v>17.397727272727273</v>
      </c>
      <c r="J13" s="8">
        <v>12</v>
      </c>
      <c r="K13" s="1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5" t="s">
        <v>127</v>
      </c>
      <c r="B14" s="5" t="s">
        <v>128</v>
      </c>
      <c r="C14" s="5" t="s">
        <v>129</v>
      </c>
      <c r="D14" s="5" t="s">
        <v>14</v>
      </c>
      <c r="E14" s="5" t="s">
        <v>14</v>
      </c>
      <c r="F14" s="7">
        <v>5</v>
      </c>
      <c r="G14" s="7">
        <v>6.2727272727272725</v>
      </c>
      <c r="H14" s="7">
        <v>5.5</v>
      </c>
      <c r="I14" s="7">
        <f t="shared" si="0"/>
        <v>16.772727272727273</v>
      </c>
      <c r="J14" s="8">
        <v>13</v>
      </c>
      <c r="K14" s="1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5" t="s">
        <v>150</v>
      </c>
      <c r="B15" s="5" t="s">
        <v>151</v>
      </c>
      <c r="C15" s="5" t="s">
        <v>152</v>
      </c>
      <c r="D15" s="5" t="s">
        <v>14</v>
      </c>
      <c r="E15" s="5" t="s">
        <v>14</v>
      </c>
      <c r="F15" s="7">
        <v>6.5</v>
      </c>
      <c r="G15" s="7">
        <v>6.3</v>
      </c>
      <c r="H15" s="7">
        <v>6.5</v>
      </c>
      <c r="I15" s="7">
        <f t="shared" si="0"/>
        <v>19.3</v>
      </c>
      <c r="J15" s="8">
        <v>14</v>
      </c>
      <c r="K15" s="16" t="s">
        <v>153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5" t="s">
        <v>154</v>
      </c>
      <c r="B16" s="5" t="s">
        <v>155</v>
      </c>
      <c r="C16" s="5" t="s">
        <v>84</v>
      </c>
      <c r="D16" s="5" t="s">
        <v>14</v>
      </c>
      <c r="E16" s="5" t="s">
        <v>14</v>
      </c>
      <c r="F16" s="17"/>
      <c r="G16" s="7">
        <v>7.666666666666667</v>
      </c>
      <c r="H16" s="17"/>
      <c r="I16" s="7">
        <f t="shared" si="0"/>
        <v>7.666666666666667</v>
      </c>
      <c r="J16" s="8">
        <v>15</v>
      </c>
      <c r="K16" s="16" t="s">
        <v>153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5" t="s">
        <v>156</v>
      </c>
      <c r="B17" s="5" t="s">
        <v>157</v>
      </c>
      <c r="C17" s="5" t="s">
        <v>158</v>
      </c>
      <c r="D17" s="5" t="s">
        <v>14</v>
      </c>
      <c r="E17" s="5" t="s">
        <v>14</v>
      </c>
      <c r="F17" s="17"/>
      <c r="G17" s="7">
        <v>6.666666666666667</v>
      </c>
      <c r="H17" s="17"/>
      <c r="I17" s="7">
        <f t="shared" si="0"/>
        <v>6.666666666666667</v>
      </c>
      <c r="J17" s="8">
        <v>16</v>
      </c>
      <c r="K17" s="16" t="s">
        <v>153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5" t="s">
        <v>161</v>
      </c>
      <c r="B18" s="5" t="s">
        <v>162</v>
      </c>
      <c r="C18" s="5" t="s">
        <v>158</v>
      </c>
      <c r="D18" s="5" t="s">
        <v>14</v>
      </c>
      <c r="E18" s="5" t="s">
        <v>14</v>
      </c>
      <c r="F18" s="7">
        <v>7.5</v>
      </c>
      <c r="G18" s="17"/>
      <c r="H18" s="7">
        <v>6.875</v>
      </c>
      <c r="I18" s="7">
        <f t="shared" si="0"/>
        <v>14.375</v>
      </c>
      <c r="J18" s="8">
        <v>17</v>
      </c>
      <c r="K18" s="16" t="s">
        <v>153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64"/>
  <sheetViews>
    <sheetView workbookViewId="0">
      <selection activeCell="I2" sqref="I2:I15"/>
    </sheetView>
  </sheetViews>
  <sheetFormatPr defaultColWidth="12.6640625" defaultRowHeight="15.75" customHeight="1" x14ac:dyDescent="0.25"/>
  <cols>
    <col min="1" max="1" width="16.88671875" customWidth="1"/>
    <col min="2" max="2" width="33.77734375" customWidth="1"/>
    <col min="5" max="5" width="22.777343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20</v>
      </c>
      <c r="B2" s="5" t="s">
        <v>21</v>
      </c>
      <c r="C2" s="5" t="s">
        <v>22</v>
      </c>
      <c r="D2" s="5" t="s">
        <v>23</v>
      </c>
      <c r="E2" s="5" t="s">
        <v>24</v>
      </c>
      <c r="F2" s="7">
        <v>9</v>
      </c>
      <c r="G2" s="7">
        <v>7.4545454545454541</v>
      </c>
      <c r="H2" s="7">
        <v>8.625</v>
      </c>
      <c r="I2" s="7">
        <f t="shared" ref="I2:I15" si="0">F2+G2+H2</f>
        <v>25.079545454545453</v>
      </c>
      <c r="J2" s="8">
        <v>1</v>
      </c>
      <c r="K2" s="9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10" t="s">
        <v>25</v>
      </c>
      <c r="B3" s="10" t="s">
        <v>26</v>
      </c>
      <c r="C3" s="10" t="s">
        <v>27</v>
      </c>
      <c r="D3" s="10" t="s">
        <v>28</v>
      </c>
      <c r="E3" s="10" t="s">
        <v>24</v>
      </c>
      <c r="F3" s="11">
        <v>8</v>
      </c>
      <c r="G3" s="11">
        <v>8.7727272727272734</v>
      </c>
      <c r="H3" s="11">
        <v>8</v>
      </c>
      <c r="I3" s="11">
        <f t="shared" si="0"/>
        <v>24.772727272727273</v>
      </c>
      <c r="J3" s="12">
        <v>2</v>
      </c>
      <c r="K3" s="13" t="s">
        <v>29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25">
      <c r="A4" s="5" t="s">
        <v>30</v>
      </c>
      <c r="B4" s="5" t="s">
        <v>31</v>
      </c>
      <c r="C4" s="5" t="s">
        <v>32</v>
      </c>
      <c r="D4" s="5" t="s">
        <v>33</v>
      </c>
      <c r="E4" s="5" t="s">
        <v>24</v>
      </c>
      <c r="F4" s="7">
        <v>8</v>
      </c>
      <c r="G4" s="7">
        <v>8.045454545454545</v>
      </c>
      <c r="H4" s="7">
        <v>8.25</v>
      </c>
      <c r="I4" s="7">
        <f t="shared" si="0"/>
        <v>24.295454545454547</v>
      </c>
      <c r="J4" s="8">
        <v>3</v>
      </c>
      <c r="K4" s="9" t="s">
        <v>15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 t="s">
        <v>38</v>
      </c>
      <c r="B5" s="5" t="s">
        <v>39</v>
      </c>
      <c r="C5" s="5" t="s">
        <v>40</v>
      </c>
      <c r="D5" s="5" t="s">
        <v>41</v>
      </c>
      <c r="E5" s="5" t="s">
        <v>24</v>
      </c>
      <c r="F5" s="7">
        <v>8</v>
      </c>
      <c r="G5" s="7">
        <v>6.8636363636363633</v>
      </c>
      <c r="H5" s="7">
        <v>7.75</v>
      </c>
      <c r="I5" s="7">
        <f t="shared" si="0"/>
        <v>22.613636363636363</v>
      </c>
      <c r="J5" s="8">
        <v>4</v>
      </c>
      <c r="K5" s="15" t="s">
        <v>42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5" t="s">
        <v>49</v>
      </c>
      <c r="B6" s="5" t="s">
        <v>50</v>
      </c>
      <c r="C6" s="5" t="s">
        <v>51</v>
      </c>
      <c r="D6" s="5" t="s">
        <v>52</v>
      </c>
      <c r="E6" s="5" t="s">
        <v>24</v>
      </c>
      <c r="F6" s="7">
        <v>7</v>
      </c>
      <c r="G6" s="7">
        <v>7.5</v>
      </c>
      <c r="H6" s="7">
        <v>7.375</v>
      </c>
      <c r="I6" s="7">
        <f t="shared" si="0"/>
        <v>21.875</v>
      </c>
      <c r="J6" s="8">
        <v>5</v>
      </c>
      <c r="K6" s="1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5" t="s">
        <v>53</v>
      </c>
      <c r="B7" s="5" t="s">
        <v>54</v>
      </c>
      <c r="C7" s="5" t="s">
        <v>55</v>
      </c>
      <c r="D7" s="5" t="s">
        <v>33</v>
      </c>
      <c r="E7" s="5" t="s">
        <v>24</v>
      </c>
      <c r="F7" s="7">
        <v>7</v>
      </c>
      <c r="G7" s="7">
        <v>6.1818181818181817</v>
      </c>
      <c r="H7" s="7">
        <v>8.5</v>
      </c>
      <c r="I7" s="7">
        <f t="shared" si="0"/>
        <v>21.68181818181818</v>
      </c>
      <c r="J7" s="8">
        <v>6</v>
      </c>
      <c r="K7" s="1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5" t="s">
        <v>59</v>
      </c>
      <c r="B8" s="5" t="s">
        <v>60</v>
      </c>
      <c r="C8" s="5" t="s">
        <v>61</v>
      </c>
      <c r="D8" s="5" t="s">
        <v>28</v>
      </c>
      <c r="E8" s="5" t="s">
        <v>24</v>
      </c>
      <c r="F8" s="7">
        <v>7.5</v>
      </c>
      <c r="G8" s="7">
        <v>6.3636363636363633</v>
      </c>
      <c r="H8" s="7">
        <v>7.5</v>
      </c>
      <c r="I8" s="7">
        <f t="shared" si="0"/>
        <v>21.363636363636363</v>
      </c>
      <c r="J8" s="8">
        <v>7</v>
      </c>
      <c r="K8" s="1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5" t="s">
        <v>96</v>
      </c>
      <c r="B9" s="5" t="s">
        <v>97</v>
      </c>
      <c r="C9" s="5" t="s">
        <v>98</v>
      </c>
      <c r="D9" s="5" t="s">
        <v>99</v>
      </c>
      <c r="E9" s="5" t="s">
        <v>24</v>
      </c>
      <c r="F9" s="7">
        <v>6</v>
      </c>
      <c r="G9" s="7">
        <v>6.4545454545454541</v>
      </c>
      <c r="H9" s="7">
        <v>6.625</v>
      </c>
      <c r="I9" s="7">
        <f t="shared" si="0"/>
        <v>19.079545454545453</v>
      </c>
      <c r="J9" s="8">
        <v>8</v>
      </c>
      <c r="K9" s="1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5" t="s">
        <v>100</v>
      </c>
      <c r="B10" s="5" t="s">
        <v>101</v>
      </c>
      <c r="C10" s="5" t="s">
        <v>102</v>
      </c>
      <c r="D10" s="5" t="s">
        <v>33</v>
      </c>
      <c r="E10" s="5" t="s">
        <v>24</v>
      </c>
      <c r="F10" s="7">
        <v>6</v>
      </c>
      <c r="G10" s="7">
        <v>6.2272727272727275</v>
      </c>
      <c r="H10" s="7">
        <v>6.75</v>
      </c>
      <c r="I10" s="7">
        <f t="shared" si="0"/>
        <v>18.977272727272727</v>
      </c>
      <c r="J10" s="8">
        <v>9</v>
      </c>
      <c r="K10" s="1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5" t="s">
        <v>106</v>
      </c>
      <c r="B11" s="5" t="s">
        <v>107</v>
      </c>
      <c r="C11" s="5" t="s">
        <v>108</v>
      </c>
      <c r="D11" s="5" t="s">
        <v>99</v>
      </c>
      <c r="E11" s="5" t="s">
        <v>24</v>
      </c>
      <c r="F11" s="7">
        <v>6</v>
      </c>
      <c r="G11" s="7">
        <v>6.6363636363636367</v>
      </c>
      <c r="H11" s="7">
        <v>5.875</v>
      </c>
      <c r="I11" s="7">
        <f t="shared" si="0"/>
        <v>18.511363636363637</v>
      </c>
      <c r="J11" s="8">
        <v>10</v>
      </c>
      <c r="K11" s="1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5" t="s">
        <v>120</v>
      </c>
      <c r="B12" s="5" t="s">
        <v>121</v>
      </c>
      <c r="C12" s="5" t="s">
        <v>122</v>
      </c>
      <c r="D12" s="5" t="s">
        <v>123</v>
      </c>
      <c r="E12" s="5" t="s">
        <v>24</v>
      </c>
      <c r="F12" s="7">
        <v>6</v>
      </c>
      <c r="G12" s="7">
        <v>5.5909090909090908</v>
      </c>
      <c r="H12" s="7">
        <v>5.75</v>
      </c>
      <c r="I12" s="7">
        <f t="shared" si="0"/>
        <v>17.34090909090909</v>
      </c>
      <c r="J12" s="8">
        <v>11</v>
      </c>
      <c r="K12" s="1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5" t="s">
        <v>124</v>
      </c>
      <c r="B13" s="5" t="s">
        <v>125</v>
      </c>
      <c r="C13" s="5" t="s">
        <v>126</v>
      </c>
      <c r="D13" s="5" t="s">
        <v>99</v>
      </c>
      <c r="E13" s="5" t="s">
        <v>24</v>
      </c>
      <c r="F13" s="7">
        <v>6.5</v>
      </c>
      <c r="G13" s="7">
        <v>4.5454545454545459</v>
      </c>
      <c r="H13" s="7">
        <v>6.25</v>
      </c>
      <c r="I13" s="7">
        <f t="shared" si="0"/>
        <v>17.295454545454547</v>
      </c>
      <c r="J13" s="8">
        <v>12</v>
      </c>
      <c r="K13" s="1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5" t="s">
        <v>142</v>
      </c>
      <c r="B14" s="5" t="s">
        <v>143</v>
      </c>
      <c r="C14" s="5" t="s">
        <v>61</v>
      </c>
      <c r="D14" s="5" t="s">
        <v>28</v>
      </c>
      <c r="E14" s="5" t="s">
        <v>24</v>
      </c>
      <c r="F14" s="7">
        <v>5</v>
      </c>
      <c r="G14" s="7">
        <v>6.5</v>
      </c>
      <c r="H14" s="7">
        <v>4.75</v>
      </c>
      <c r="I14" s="7">
        <f t="shared" si="0"/>
        <v>16.25</v>
      </c>
      <c r="J14" s="8">
        <v>13</v>
      </c>
      <c r="K14" s="1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5" t="s">
        <v>147</v>
      </c>
      <c r="B15" s="5" t="s">
        <v>148</v>
      </c>
      <c r="C15" s="5" t="s">
        <v>149</v>
      </c>
      <c r="D15" s="5" t="s">
        <v>123</v>
      </c>
      <c r="E15" s="5" t="s">
        <v>24</v>
      </c>
      <c r="F15" s="7">
        <v>5</v>
      </c>
      <c r="G15" s="7">
        <v>4</v>
      </c>
      <c r="H15" s="7">
        <v>5.25</v>
      </c>
      <c r="I15" s="7">
        <f t="shared" si="0"/>
        <v>14.25</v>
      </c>
      <c r="J15" s="8">
        <v>14</v>
      </c>
      <c r="K15" s="1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</sheetData>
  <autoFilter ref="A1:X965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956"/>
  <sheetViews>
    <sheetView workbookViewId="0">
      <selection activeCell="G15" sqref="G15"/>
    </sheetView>
  </sheetViews>
  <sheetFormatPr defaultColWidth="12.6640625" defaultRowHeight="15.75" customHeight="1" x14ac:dyDescent="0.25"/>
  <cols>
    <col min="1" max="1" width="16.88671875" customWidth="1"/>
    <col min="2" max="2" width="33.777343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16</v>
      </c>
      <c r="B2" s="5" t="s">
        <v>17</v>
      </c>
      <c r="C2" s="5" t="s">
        <v>18</v>
      </c>
      <c r="D2" s="5" t="s">
        <v>19</v>
      </c>
      <c r="E2" s="5" t="s">
        <v>19</v>
      </c>
      <c r="F2" s="7">
        <v>9</v>
      </c>
      <c r="G2" s="7">
        <v>8.454545454545455</v>
      </c>
      <c r="H2" s="7">
        <v>8.625</v>
      </c>
      <c r="I2" s="7">
        <f t="shared" ref="I2:I7" si="0">F2+G2+H2</f>
        <v>26.079545454545453</v>
      </c>
      <c r="J2" s="8">
        <v>1</v>
      </c>
      <c r="K2" s="9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62</v>
      </c>
      <c r="B3" s="5" t="s">
        <v>63</v>
      </c>
      <c r="C3" s="5" t="s">
        <v>64</v>
      </c>
      <c r="D3" s="5" t="s">
        <v>19</v>
      </c>
      <c r="E3" s="5" t="s">
        <v>19</v>
      </c>
      <c r="F3" s="7">
        <v>7</v>
      </c>
      <c r="G3" s="7">
        <v>7.2727272727272725</v>
      </c>
      <c r="H3" s="7">
        <v>6.75</v>
      </c>
      <c r="I3" s="7">
        <f t="shared" si="0"/>
        <v>21.022727272727273</v>
      </c>
      <c r="J3" s="8">
        <v>2</v>
      </c>
      <c r="K3" s="1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94</v>
      </c>
      <c r="B4" s="5" t="s">
        <v>95</v>
      </c>
      <c r="C4" s="5" t="s">
        <v>64</v>
      </c>
      <c r="D4" s="5" t="s">
        <v>19</v>
      </c>
      <c r="E4" s="5" t="s">
        <v>19</v>
      </c>
      <c r="F4" s="7">
        <v>6.5</v>
      </c>
      <c r="G4" s="7">
        <v>6.7272727272727275</v>
      </c>
      <c r="H4" s="7">
        <v>6</v>
      </c>
      <c r="I4" s="7">
        <f t="shared" si="0"/>
        <v>19.227272727272727</v>
      </c>
      <c r="J4" s="8">
        <v>3</v>
      </c>
      <c r="K4" s="1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 t="s">
        <v>115</v>
      </c>
      <c r="B5" s="5" t="s">
        <v>116</v>
      </c>
      <c r="C5" s="5" t="s">
        <v>117</v>
      </c>
      <c r="D5" s="5" t="s">
        <v>19</v>
      </c>
      <c r="E5" s="5" t="s">
        <v>19</v>
      </c>
      <c r="F5" s="7">
        <v>6</v>
      </c>
      <c r="G5" s="7">
        <v>6.4090909090909092</v>
      </c>
      <c r="H5" s="7">
        <v>5.125</v>
      </c>
      <c r="I5" s="7">
        <f t="shared" si="0"/>
        <v>17.53409090909091</v>
      </c>
      <c r="J5" s="8">
        <v>4</v>
      </c>
      <c r="K5" s="1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5" t="s">
        <v>132</v>
      </c>
      <c r="B6" s="5" t="s">
        <v>133</v>
      </c>
      <c r="C6" s="5" t="s">
        <v>134</v>
      </c>
      <c r="D6" s="5" t="s">
        <v>19</v>
      </c>
      <c r="E6" s="5" t="s">
        <v>19</v>
      </c>
      <c r="F6" s="7">
        <v>5.5</v>
      </c>
      <c r="G6" s="7">
        <v>5.5909090909090908</v>
      </c>
      <c r="H6" s="7">
        <v>5.625</v>
      </c>
      <c r="I6" s="7">
        <f t="shared" si="0"/>
        <v>16.71590909090909</v>
      </c>
      <c r="J6" s="8">
        <v>5</v>
      </c>
      <c r="K6" s="1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5" t="s">
        <v>159</v>
      </c>
      <c r="B7" s="5" t="s">
        <v>160</v>
      </c>
      <c r="C7" s="5" t="s">
        <v>117</v>
      </c>
      <c r="D7" s="5" t="s">
        <v>19</v>
      </c>
      <c r="E7" s="5" t="s">
        <v>19</v>
      </c>
      <c r="F7" s="7">
        <v>8</v>
      </c>
      <c r="G7" s="7">
        <v>7.4</v>
      </c>
      <c r="H7" s="7">
        <v>7.75</v>
      </c>
      <c r="I7" s="7">
        <f t="shared" si="0"/>
        <v>23.15</v>
      </c>
      <c r="J7" s="8">
        <v>6</v>
      </c>
      <c r="K7" s="16" t="s">
        <v>153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</sheetData>
  <autoFilter ref="A1:X957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955"/>
  <sheetViews>
    <sheetView workbookViewId="0">
      <selection activeCell="I2" sqref="I2:I6"/>
    </sheetView>
  </sheetViews>
  <sheetFormatPr defaultColWidth="12.6640625" defaultRowHeight="15.75" customHeight="1" x14ac:dyDescent="0.25"/>
  <cols>
    <col min="1" max="1" width="16.88671875" customWidth="1"/>
    <col min="2" max="2" width="33.777343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34</v>
      </c>
      <c r="B2" s="5" t="s">
        <v>35</v>
      </c>
      <c r="C2" s="5" t="s">
        <v>36</v>
      </c>
      <c r="D2" s="5" t="s">
        <v>37</v>
      </c>
      <c r="E2" s="5" t="s">
        <v>37</v>
      </c>
      <c r="F2" s="7">
        <v>8</v>
      </c>
      <c r="G2" s="7">
        <v>7.3636363636363633</v>
      </c>
      <c r="H2" s="7">
        <v>7.5</v>
      </c>
      <c r="I2" s="7">
        <f t="shared" ref="I2:I6" si="0">F2+G2+H2</f>
        <v>22.863636363636363</v>
      </c>
      <c r="J2" s="8">
        <v>1</v>
      </c>
      <c r="K2" s="9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85</v>
      </c>
      <c r="B3" s="5" t="s">
        <v>86</v>
      </c>
      <c r="C3" s="5" t="s">
        <v>87</v>
      </c>
      <c r="D3" s="5" t="s">
        <v>37</v>
      </c>
      <c r="E3" s="5" t="s">
        <v>37</v>
      </c>
      <c r="F3" s="7">
        <v>6.5</v>
      </c>
      <c r="G3" s="7">
        <v>6.5</v>
      </c>
      <c r="H3" s="7">
        <v>6.625</v>
      </c>
      <c r="I3" s="7">
        <f t="shared" si="0"/>
        <v>19.625</v>
      </c>
      <c r="J3" s="8">
        <v>2</v>
      </c>
      <c r="K3" s="1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103</v>
      </c>
      <c r="B4" s="5" t="s">
        <v>104</v>
      </c>
      <c r="C4" s="5" t="s">
        <v>105</v>
      </c>
      <c r="D4" s="5" t="s">
        <v>37</v>
      </c>
      <c r="E4" s="5" t="s">
        <v>37</v>
      </c>
      <c r="F4" s="7">
        <v>7</v>
      </c>
      <c r="G4" s="7">
        <v>4.9545454545454541</v>
      </c>
      <c r="H4" s="7">
        <v>6.625</v>
      </c>
      <c r="I4" s="7">
        <f t="shared" si="0"/>
        <v>18.579545454545453</v>
      </c>
      <c r="J4" s="8">
        <v>3</v>
      </c>
      <c r="K4" s="1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 t="s">
        <v>130</v>
      </c>
      <c r="B5" s="5" t="s">
        <v>131</v>
      </c>
      <c r="C5" s="5" t="s">
        <v>87</v>
      </c>
      <c r="D5" s="5" t="s">
        <v>37</v>
      </c>
      <c r="E5" s="5" t="s">
        <v>37</v>
      </c>
      <c r="F5" s="7">
        <v>5.5</v>
      </c>
      <c r="G5" s="7">
        <v>5.3636363636363633</v>
      </c>
      <c r="H5" s="7">
        <v>5.875</v>
      </c>
      <c r="I5" s="7">
        <f t="shared" si="0"/>
        <v>16.738636363636363</v>
      </c>
      <c r="J5" s="8">
        <v>4</v>
      </c>
      <c r="K5" s="1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5" t="s">
        <v>137</v>
      </c>
      <c r="B6" s="5" t="s">
        <v>138</v>
      </c>
      <c r="C6" s="5" t="s">
        <v>139</v>
      </c>
      <c r="D6" s="5" t="s">
        <v>37</v>
      </c>
      <c r="E6" s="5" t="s">
        <v>37</v>
      </c>
      <c r="F6" s="7">
        <v>5.5</v>
      </c>
      <c r="G6" s="7">
        <v>6.0909090909090908</v>
      </c>
      <c r="H6" s="7">
        <v>4.875</v>
      </c>
      <c r="I6" s="7">
        <f t="shared" si="0"/>
        <v>16.46590909090909</v>
      </c>
      <c r="J6" s="8">
        <v>5</v>
      </c>
      <c r="K6" s="1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</sheetData>
  <autoFilter ref="A1:X956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X957"/>
  <sheetViews>
    <sheetView workbookViewId="0">
      <selection activeCell="I2" sqref="I2:I8"/>
    </sheetView>
  </sheetViews>
  <sheetFormatPr defaultColWidth="12.6640625" defaultRowHeight="15.75" customHeight="1" x14ac:dyDescent="0.25"/>
  <cols>
    <col min="1" max="1" width="16.88671875" customWidth="1"/>
    <col min="2" max="2" width="33.77734375" customWidth="1"/>
  </cols>
  <sheetData>
    <row r="1" spans="1:24" x14ac:dyDescent="0.25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73</v>
      </c>
      <c r="B2" s="5" t="s">
        <v>74</v>
      </c>
      <c r="C2" s="5" t="s">
        <v>75</v>
      </c>
      <c r="D2" s="5" t="s">
        <v>76</v>
      </c>
      <c r="E2" s="5" t="s">
        <v>76</v>
      </c>
      <c r="F2" s="7">
        <v>6.5</v>
      </c>
      <c r="G2" s="7">
        <v>7.2727272727272725</v>
      </c>
      <c r="H2" s="7">
        <v>6.75</v>
      </c>
      <c r="I2" s="7">
        <f t="shared" ref="I2:I8" si="0">F2+G2+H2</f>
        <v>20.522727272727273</v>
      </c>
      <c r="J2" s="8">
        <v>1</v>
      </c>
      <c r="K2" s="9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88</v>
      </c>
      <c r="B3" s="5" t="s">
        <v>89</v>
      </c>
      <c r="C3" s="5" t="s">
        <v>90</v>
      </c>
      <c r="D3" s="5" t="s">
        <v>76</v>
      </c>
      <c r="E3" s="5" t="s">
        <v>76</v>
      </c>
      <c r="F3" s="7">
        <v>8</v>
      </c>
      <c r="G3" s="7">
        <v>4.3636363636363633</v>
      </c>
      <c r="H3" s="7">
        <v>7</v>
      </c>
      <c r="I3" s="7">
        <f t="shared" si="0"/>
        <v>19.363636363636363</v>
      </c>
      <c r="J3" s="8">
        <v>2</v>
      </c>
      <c r="K3" s="1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109</v>
      </c>
      <c r="B4" s="5" t="s">
        <v>110</v>
      </c>
      <c r="C4" s="5" t="s">
        <v>111</v>
      </c>
      <c r="D4" s="5" t="s">
        <v>76</v>
      </c>
      <c r="E4" s="5" t="s">
        <v>76</v>
      </c>
      <c r="F4" s="7">
        <v>6.5</v>
      </c>
      <c r="G4" s="7">
        <v>6.4090909090909092</v>
      </c>
      <c r="H4" s="7">
        <v>5.5</v>
      </c>
      <c r="I4" s="7">
        <f t="shared" si="0"/>
        <v>18.40909090909091</v>
      </c>
      <c r="J4" s="8">
        <v>3</v>
      </c>
      <c r="K4" s="1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 t="s">
        <v>112</v>
      </c>
      <c r="B5" s="5" t="s">
        <v>113</v>
      </c>
      <c r="C5" s="5" t="s">
        <v>114</v>
      </c>
      <c r="D5" s="5" t="s">
        <v>76</v>
      </c>
      <c r="E5" s="5" t="s">
        <v>76</v>
      </c>
      <c r="F5" s="7">
        <v>6.5</v>
      </c>
      <c r="G5" s="7">
        <v>6.5</v>
      </c>
      <c r="H5" s="7">
        <v>5.375</v>
      </c>
      <c r="I5" s="7">
        <f t="shared" si="0"/>
        <v>18.375</v>
      </c>
      <c r="J5" s="8">
        <v>4</v>
      </c>
      <c r="K5" s="1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5" t="s">
        <v>135</v>
      </c>
      <c r="B6" s="5" t="s">
        <v>136</v>
      </c>
      <c r="C6" s="5" t="s">
        <v>111</v>
      </c>
      <c r="D6" s="5" t="s">
        <v>76</v>
      </c>
      <c r="E6" s="5" t="s">
        <v>76</v>
      </c>
      <c r="F6" s="7">
        <v>5.5</v>
      </c>
      <c r="G6" s="7">
        <v>5.4090909090909092</v>
      </c>
      <c r="H6" s="7">
        <v>5.625</v>
      </c>
      <c r="I6" s="7">
        <f t="shared" si="0"/>
        <v>16.53409090909091</v>
      </c>
      <c r="J6" s="8">
        <v>5</v>
      </c>
      <c r="K6" s="1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5" t="s">
        <v>140</v>
      </c>
      <c r="B7" s="5" t="s">
        <v>141</v>
      </c>
      <c r="C7" s="5" t="s">
        <v>111</v>
      </c>
      <c r="D7" s="5" t="s">
        <v>76</v>
      </c>
      <c r="E7" s="5" t="s">
        <v>76</v>
      </c>
      <c r="F7" s="7">
        <v>5.5</v>
      </c>
      <c r="G7" s="7">
        <v>5.6818181818181817</v>
      </c>
      <c r="H7" s="7">
        <v>5.25</v>
      </c>
      <c r="I7" s="7">
        <f t="shared" si="0"/>
        <v>16.43181818181818</v>
      </c>
      <c r="J7" s="8">
        <v>6</v>
      </c>
      <c r="K7" s="1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5" t="s">
        <v>144</v>
      </c>
      <c r="B8" s="5" t="s">
        <v>145</v>
      </c>
      <c r="C8" s="5" t="s">
        <v>146</v>
      </c>
      <c r="D8" s="5" t="s">
        <v>76</v>
      </c>
      <c r="E8" s="5" t="s">
        <v>76</v>
      </c>
      <c r="F8" s="7">
        <v>4.5</v>
      </c>
      <c r="G8" s="7">
        <v>4.1363636363636367</v>
      </c>
      <c r="H8" s="7">
        <v>6</v>
      </c>
      <c r="I8" s="7">
        <f t="shared" si="0"/>
        <v>14.636363636363637</v>
      </c>
      <c r="J8" s="8">
        <v>7</v>
      </c>
      <c r="K8" s="1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</sheetData>
  <autoFilter ref="A1:K8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Generale</vt:lpstr>
      <vt:lpstr>Campania</vt:lpstr>
      <vt:lpstr>Interregionale</vt:lpstr>
      <vt:lpstr>Puglia</vt:lpstr>
      <vt:lpstr>Sardegna</vt:lpstr>
      <vt:lpstr>Sicilia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NORA INWINKL</cp:lastModifiedBy>
  <dcterms:modified xsi:type="dcterms:W3CDTF">2025-04-15T09:54:53Z</dcterms:modified>
</cp:coreProperties>
</file>